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006109606\OneDrive - Autostrade per l'Italia\ESC-Affidamenti DT-DG Esercizio\GARE FORNITURE 2024\002_F_2024_AF_fornitura mezzi speciali\00_bozze gara\Doc di gara\"/>
    </mc:Choice>
  </mc:AlternateContent>
  <xr:revisionPtr revIDLastSave="0" documentId="13_ncr:1_{665BF6BB-4C1D-4DE9-B9D2-2EBAD280B60E}" xr6:coauthVersionLast="47" xr6:coauthVersionMax="47" xr10:uidLastSave="{00000000-0000-0000-0000-000000000000}"/>
  <workbookProtection workbookAlgorithmName="SHA-512" workbookHashValue="UGZeIpmpTYCA146EGWJnd1d/mq+NSSIo6MlKW4M9hNzbBpdV0Rqs5HaMU8RvXqKHs5bGria7bGknUg6Muis4PQ==" workbookSaltValue="MCm14BADgiFd5Y0HFcNDjQ==" workbookSpinCount="100000" lockStructure="1"/>
  <bookViews>
    <workbookView xWindow="28680" yWindow="27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A22" i="1"/>
  <c r="B22" i="1" s="1"/>
  <c r="C19" i="1"/>
  <c r="D18" i="1"/>
  <c r="D17" i="1"/>
  <c r="D19" i="1" s="1"/>
  <c r="B19" i="1"/>
</calcChain>
</file>

<file path=xl/sharedStrings.xml><?xml version="1.0" encoding="utf-8"?>
<sst xmlns="http://schemas.openxmlformats.org/spreadsheetml/2006/main" count="20" uniqueCount="19">
  <si>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</si>
  <si>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</si>
  <si>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</si>
  <si>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</si>
  <si>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</si>
  <si>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</si>
  <si>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</si>
  <si>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t>Stima N. totale fornitura</t>
  </si>
  <si>
    <t xml:space="preserve">Prezzo unitario </t>
  </si>
  <si>
    <t>Numero lotto e 
tipologia di fornitura</t>
  </si>
  <si>
    <r>
      <rPr>
        <b/>
        <u/>
        <sz val="11"/>
        <color theme="1"/>
        <rFont val="Calibri"/>
        <family val="2"/>
        <scheme val="minor"/>
      </rPr>
      <t>Schema OFFERTA ECONOMICA – LOTTO 4</t>
    </r>
    <r>
      <rPr>
        <b/>
        <sz val="11"/>
        <color theme="1"/>
        <rFont val="Calibri"/>
        <family val="2"/>
        <scheme val="minor"/>
      </rPr>
      <t xml:space="preserve">
OGGETTO:	FORNITURA DI AUTOMEZZI SPECIALI PER AUTOSTRADE PER L’ITALIA S.P.A.
</t>
    </r>
  </si>
  <si>
    <t>Ribasso [%] offerto</t>
  </si>
  <si>
    <t>da applicarsi all’importo a base di gara (d) e al prezzo unitario (b)</t>
  </si>
  <si>
    <t>TOT</t>
  </si>
  <si>
    <t xml:space="preserve">Fornitura TIPO A - Prezzo unitario al netto del ribasso offerto 
</t>
  </si>
  <si>
    <r>
      <rPr>
        <b/>
        <sz val="11"/>
        <color theme="1"/>
        <rFont val="Calibri"/>
        <family val="2"/>
        <scheme val="minor"/>
      </rPr>
      <t xml:space="preserve">LOTTO 4 - TIPO A </t>
    </r>
    <r>
      <rPr>
        <sz val="11"/>
        <color theme="1"/>
        <rFont val="Calibri"/>
        <family val="2"/>
        <scheme val="minor"/>
      </rPr>
      <t xml:space="preserve">- AUTOCARRO 35 q CON PIATTAFORMA AEREA DA 16 METRI CON SISTEMA DI ROTAZIONE DEL CESTELLO  </t>
    </r>
  </si>
  <si>
    <r>
      <rPr>
        <b/>
        <sz val="11"/>
        <color theme="1"/>
        <rFont val="Calibri"/>
        <family val="2"/>
        <scheme val="minor"/>
      </rPr>
      <t>LOTTO 4 - TIPO B</t>
    </r>
    <r>
      <rPr>
        <sz val="11"/>
        <color theme="1"/>
        <rFont val="Calibri"/>
        <family val="2"/>
        <scheme val="minor"/>
      </rPr>
      <t xml:space="preserve"> - AUTOCARRO MEDIO CON PIATTAFORMA AEREA DA  20 METRI CON SISTEMA DI ROTAZIONE DEL CESTELLO</t>
    </r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</si>
  <si>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</si>
  <si>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Ribasso medio ponderato [%] 
consederato unicamente per la determinazione della graduatori di gara</t>
    </r>
    <r>
      <rPr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media ponderata relativa al ribasso offerto per la fornitura di TIPO A e di TIPO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</si>
</sst>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/>
    <xf numFmtId="10" fontId="0" fillId="0" borderId="0" xfId="0" applyNumberFormat="1"/>
    <xf numFmtId="9" fontId="0" fillId="0" borderId="0" xfId="1" applyFont="1" applyFill="1" applyBorder="1"/>
    <xf numFmtId="0" fontId="1" fillId="0" borderId="1" xfId="0" applyFont="1" applyBorder="1" applyAlignment="1">
      <alignment horizontal="center" wrapText="1"/>
    </xf>
    <xf numFmtId="165" fontId="7" fillId="5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8" zoomScale="110" zoomScaleNormal="110" workbookViewId="0">
      <selection activeCell="E17" sqref="E17:E18 D17:D19"/>
    </sheetView>
  </sheetViews>
  <sheetFormatPr defaultRowHeight="14.5" x14ac:dyDescent="0.35"/>
  <cols>
    <col min="1" max="1" width="34.453125" customWidth="1"/>
    <col min="2" max="2" width="16.54296875" customWidth="1"/>
    <col min="3" max="3" width="18.81640625" customWidth="1"/>
    <col min="4" max="4" width="16" customWidth="1"/>
    <col min="5" max="5" width="20.08984375" customWidth="1"/>
    <col min="7" max="7" width="22.7265625" customWidth="1"/>
    <col min="8" max="8" width="12" bestFit="1" customWidth="1"/>
  </cols>
  <sheetData>
    <row r="1" spans="1:9" ht="15" customHeight="1" x14ac:dyDescent="0.3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33.65" customHeight="1" x14ac:dyDescent="0.35">
      <c r="A2" s="23"/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35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x14ac:dyDescent="0.35">
      <c r="A4" s="24"/>
      <c r="B4" s="24"/>
      <c r="C4" s="24"/>
      <c r="D4" s="24"/>
      <c r="E4" s="24"/>
      <c r="F4" s="24"/>
      <c r="G4" s="24"/>
      <c r="H4" s="24"/>
      <c r="I4" s="24"/>
    </row>
    <row r="5" spans="1:9" x14ac:dyDescent="0.35">
      <c r="A5" s="24"/>
      <c r="B5" s="24"/>
      <c r="C5" s="24"/>
      <c r="D5" s="24"/>
      <c r="E5" s="24"/>
      <c r="F5" s="24"/>
      <c r="G5" s="24"/>
      <c r="H5" s="24"/>
      <c r="I5" s="24"/>
    </row>
    <row r="6" spans="1:9" x14ac:dyDescent="0.35">
      <c r="A6" s="24"/>
      <c r="B6" s="24"/>
      <c r="C6" s="24"/>
      <c r="D6" s="24"/>
      <c r="E6" s="24"/>
      <c r="F6" s="24"/>
      <c r="G6" s="24"/>
      <c r="H6" s="24"/>
      <c r="I6" s="24"/>
    </row>
    <row r="7" spans="1:9" x14ac:dyDescent="0.35">
      <c r="A7" s="24"/>
      <c r="B7" s="24"/>
      <c r="C7" s="24"/>
      <c r="D7" s="24"/>
      <c r="E7" s="24"/>
      <c r="F7" s="24"/>
      <c r="G7" s="24"/>
      <c r="H7" s="24"/>
      <c r="I7" s="24"/>
    </row>
    <row r="8" spans="1:9" x14ac:dyDescent="0.35">
      <c r="A8" s="24"/>
      <c r="B8" s="24"/>
      <c r="C8" s="24"/>
      <c r="D8" s="24"/>
      <c r="E8" s="24"/>
      <c r="F8" s="24"/>
      <c r="G8" s="24"/>
      <c r="H8" s="24"/>
      <c r="I8" s="24"/>
    </row>
    <row r="9" spans="1:9" ht="44" customHeight="1" x14ac:dyDescent="0.35">
      <c r="A9" s="24"/>
      <c r="B9" s="24"/>
      <c r="C9" s="24"/>
      <c r="D9" s="24"/>
      <c r="E9" s="24"/>
      <c r="F9" s="24"/>
      <c r="G9" s="24"/>
      <c r="H9" s="24"/>
      <c r="I9" s="24"/>
    </row>
    <row r="10" spans="1:9" ht="15" hidden="1" customHeight="1" x14ac:dyDescent="0.35">
      <c r="A10" s="4"/>
      <c r="B10" s="4"/>
      <c r="C10" s="4"/>
      <c r="D10" s="4"/>
      <c r="E10" s="4"/>
      <c r="F10" s="4"/>
      <c r="G10" s="4"/>
      <c r="H10" s="4"/>
      <c r="I10" s="4"/>
    </row>
    <row r="11" spans="1:9" ht="18" hidden="1" customHeight="1" x14ac:dyDescent="0.35">
      <c r="A11" s="4"/>
      <c r="B11" s="4"/>
      <c r="C11" s="4"/>
      <c r="D11" s="4"/>
      <c r="E11" s="4"/>
      <c r="F11" s="4"/>
      <c r="G11" s="4"/>
      <c r="H11" s="4"/>
      <c r="I11" s="4"/>
    </row>
    <row r="12" spans="1:9" ht="15" customHeight="1" x14ac:dyDescent="0.35">
      <c r="A12" s="26" t="s">
        <v>0</v>
      </c>
      <c r="B12" s="26"/>
      <c r="C12" s="26"/>
      <c r="D12" s="26"/>
      <c r="E12" s="26"/>
      <c r="F12" s="26"/>
      <c r="G12" s="26"/>
      <c r="H12" s="26"/>
      <c r="I12" s="26"/>
    </row>
    <row r="13" spans="1:9" ht="21.75" customHeight="1" x14ac:dyDescent="0.35">
      <c r="A13" s="26"/>
      <c r="B13" s="26"/>
      <c r="C13" s="26"/>
      <c r="D13" s="26"/>
      <c r="E13" s="26"/>
      <c r="F13" s="26"/>
      <c r="G13" s="26"/>
      <c r="H13" s="26"/>
      <c r="I13" s="26"/>
    </row>
    <row r="15" spans="1:9" ht="51" customHeight="1" x14ac:dyDescent="0.35">
      <c r="A15" s="2" t="s">
        <v>9</v>
      </c>
      <c r="B15" s="2" t="s">
        <v>7</v>
      </c>
      <c r="C15" s="2" t="s">
        <v>8</v>
      </c>
      <c r="D15" s="2" t="s">
        <v>4</v>
      </c>
      <c r="E15" s="2" t="s">
        <v>11</v>
      </c>
      <c r="F15" s="12"/>
      <c r="G15" s="13"/>
      <c r="H15" s="3"/>
      <c r="I15" s="3"/>
    </row>
    <row r="16" spans="1:9" ht="24.5" customHeight="1" x14ac:dyDescent="0.35">
      <c r="A16" s="27" t="s">
        <v>15</v>
      </c>
      <c r="B16" s="5" t="s">
        <v>1</v>
      </c>
      <c r="C16" s="5" t="s">
        <v>2</v>
      </c>
      <c r="D16" s="5" t="s">
        <v>3</v>
      </c>
      <c r="E16" s="5" t="s">
        <v>12</v>
      </c>
      <c r="F16" s="14"/>
      <c r="G16" s="15"/>
    </row>
    <row r="17" spans="1:9" ht="56.15" customHeight="1" x14ac:dyDescent="0.35">
      <c r="A17" s="27"/>
      <c r="B17" s="1">
        <v>8</v>
      </c>
      <c r="C17" s="10">
        <v>80327</v>
      </c>
      <c r="D17" s="10">
        <f>B17*C17</f>
        <v>642616</v>
      </c>
      <c r="E17" s="21"/>
      <c r="F17" s="16"/>
      <c r="G17" s="17"/>
    </row>
    <row r="18" spans="1:9" ht="69.75" customHeight="1" x14ac:dyDescent="0.35">
      <c r="A18" s="6" t="s">
        <v>16</v>
      </c>
      <c r="B18" s="1">
        <v>3</v>
      </c>
      <c r="C18" s="10">
        <v>147587.72</v>
      </c>
      <c r="D18" s="10">
        <f>B18*C18</f>
        <v>442763.16000000003</v>
      </c>
      <c r="E18" s="22"/>
      <c r="F18" s="16"/>
      <c r="G18" s="18"/>
    </row>
    <row r="19" spans="1:9" x14ac:dyDescent="0.35">
      <c r="A19" s="19" t="s">
        <v>13</v>
      </c>
      <c r="B19" s="1">
        <f>SUM(B17:B18)</f>
        <v>11</v>
      </c>
      <c r="C19" s="11">
        <f>SUM(C17:C18)</f>
        <v>227914.72</v>
      </c>
      <c r="D19" s="10">
        <f>SUM(D17:D18)</f>
        <v>1085379.1600000001</v>
      </c>
      <c r="E19" s="16"/>
      <c r="F19" s="16"/>
    </row>
    <row r="21" spans="1:9" ht="73.5" customHeight="1" x14ac:dyDescent="0.35">
      <c r="A21" s="7" t="s">
        <v>18</v>
      </c>
      <c r="B21" s="8" t="s">
        <v>6</v>
      </c>
      <c r="C21" s="8" t="s">
        <v>14</v>
      </c>
      <c r="D21" s="8" t="s">
        <v>14</v>
      </c>
      <c r="G21" s="16"/>
      <c r="H21" s="16"/>
    </row>
    <row r="22" spans="1:9" ht="31.5" customHeight="1" x14ac:dyDescent="0.35">
      <c r="A22" s="20">
        <f>((E17*D17)+(E18*D18))/D19</f>
        <v>0</v>
      </c>
      <c r="B22" s="9">
        <f>D19-(D19*A22)</f>
        <v>1085379.1600000001</v>
      </c>
      <c r="C22" s="9">
        <f>(D17-(D17*E17))/B17</f>
        <v>80327</v>
      </c>
      <c r="D22" s="9">
        <f>(D18-(D18*E18))/B18</f>
        <v>147587.72</v>
      </c>
      <c r="G22" s="16"/>
    </row>
    <row r="23" spans="1:9" x14ac:dyDescent="0.35">
      <c r="A23" s="17"/>
    </row>
    <row r="24" spans="1:9" x14ac:dyDescent="0.35">
      <c r="A24" s="25" t="s">
        <v>5</v>
      </c>
      <c r="B24" s="25"/>
      <c r="C24" s="25"/>
      <c r="D24" s="25"/>
      <c r="E24" s="25"/>
      <c r="F24" s="25"/>
      <c r="G24" s="25"/>
      <c r="H24" s="25"/>
      <c r="I24" s="25"/>
    </row>
    <row r="25" spans="1:9" x14ac:dyDescent="0.35">
      <c r="A25" s="25"/>
      <c r="B25" s="25"/>
      <c r="C25" s="25"/>
      <c r="D25" s="25"/>
      <c r="E25" s="25"/>
      <c r="F25" s="25"/>
      <c r="G25" s="25"/>
      <c r="H25" s="25"/>
      <c r="I25" s="25"/>
    </row>
    <row r="26" spans="1:9" ht="15" customHeight="1" x14ac:dyDescent="0.35"/>
  </sheetData>
  <sheetProtection algorithmName="SHA-512" hashValue="3NRAK8lp3bi/LEOTmiFI7W6rw9Y8VcH0VKfFjcm4GzqOkfeRTH6ebZH8Cfejt3/T5pcqYIYwM3IUr4z1PiCyfA==" saltValue="LMqfTet7ATJrwuaH2KZg1Q==" spinCount="100000" sheet="1" objects="1" scenarios="1" formatRows="0"/>
  <protectedRanges>
    <protectedRange sqref="E17:E18" name="Intervallo1"/>
    <protectedRange sqref="A3" name="Intervallo2"/>
  </protectedRanges>
  <mergeCells count="5">
    <mergeCell ref="A1:I2"/>
    <mergeCell ref="A3:I9"/>
    <mergeCell ref="A24:I25"/>
    <mergeCell ref="A12:I13"/>
    <mergeCell ref="A16:A17"/>
  </mergeCells>
  <pageMargins left="0.7" right="0.7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Ferrante, Anna</cp:lastModifiedBy>
  <cp:lastPrinted>2024-06-03T12:40:21Z</cp:lastPrinted>
  <dcterms:created xsi:type="dcterms:W3CDTF">2015-06-05T18:17:20Z</dcterms:created>
  <dcterms:modified xsi:type="dcterms:W3CDTF">2024-06-03T15:12:34Z</dcterms:modified>
</cp:coreProperties>
</file>